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18 210928 2021 State CO2\"/>
    </mc:Choice>
  </mc:AlternateContent>
  <bookViews>
    <workbookView xWindow="0" yWindow="0" windowWidth="20460" windowHeight="14565"/>
  </bookViews>
  <sheets>
    <sheet name="Intro" sheetId="2" r:id="rId1"/>
    <sheet name="Graph" sheetId="4" r:id="rId2"/>
    <sheet name="Data" sheetId="1" r:id="rId3"/>
  </sheets>
  <definedNames>
    <definedName name="_xlnm._FilterDatabase" localSheetId="2" hidden="1">Data!$A$1:$A$1281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2" i="1"/>
</calcChain>
</file>

<file path=xl/sharedStrings.xml><?xml version="1.0" encoding="utf-8"?>
<sst xmlns="http://schemas.openxmlformats.org/spreadsheetml/2006/main" count="77" uniqueCount="73">
  <si>
    <t>Eurocontrol Data Set</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</si>
  <si>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</si>
  <si>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</si>
  <si>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</si>
  <si>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</si>
  <si>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</si>
  <si>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</si>
  <si>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</si>
  <si>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</si>
  <si>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aviation.intelligence@eurocontrol.int</t>
    </r>
  </si>
  <si>
    <t>The graphic is on sheet 'graph' and the data for the graphic on sheet 'data'.</t>
  </si>
  <si>
    <t>ALBANIA</t>
  </si>
  <si>
    <t>ARMENIA</t>
  </si>
  <si>
    <t>AUSTRIA</t>
  </si>
  <si>
    <t>BULGARIA</t>
  </si>
  <si>
    <t>CROATIA</t>
  </si>
  <si>
    <t>CYPRUS</t>
  </si>
  <si>
    <t>ESTONIA</t>
  </si>
  <si>
    <t>FINLAND</t>
  </si>
  <si>
    <t>FRANCE</t>
  </si>
  <si>
    <t>GEORGIA</t>
  </si>
  <si>
    <t>GERMANY</t>
  </si>
  <si>
    <t>GREECE</t>
  </si>
  <si>
    <t>HUNGARY</t>
  </si>
  <si>
    <t>IRELAND</t>
  </si>
  <si>
    <t>ITALY</t>
  </si>
  <si>
    <t>LATVIA</t>
  </si>
  <si>
    <t>LITHUANIA</t>
  </si>
  <si>
    <t>MALTA</t>
  </si>
  <si>
    <t>NETHERLANDS</t>
  </si>
  <si>
    <t>NORTH MACEDONIA</t>
  </si>
  <si>
    <t>POLAND</t>
  </si>
  <si>
    <t>ROMANIA</t>
  </si>
  <si>
    <t>SLOVENIA</t>
  </si>
  <si>
    <t>SWEDEN</t>
  </si>
  <si>
    <t>SWITZERLAND</t>
  </si>
  <si>
    <t>TURKEY</t>
  </si>
  <si>
    <t>BOSNIA AND HERZEGOVINA</t>
  </si>
  <si>
    <t>Data snaphot 18: CO2 emissions from flights so far in 2021 are 56% lower than in 2019, while flights are down by 53%.</t>
  </si>
  <si>
    <t>BELGIUM</t>
  </si>
  <si>
    <t>CANARY ISLANDS</t>
  </si>
  <si>
    <t>CZECHIA</t>
  </si>
  <si>
    <t>DENMARK*</t>
  </si>
  <si>
    <t>ICELAND</t>
  </si>
  <si>
    <t>KOSOVO</t>
  </si>
  <si>
    <t>LUXEMBOURG</t>
  </si>
  <si>
    <t>MOLDOVA, REPUBLIC OF</t>
  </si>
  <si>
    <t>MONACO</t>
  </si>
  <si>
    <t>MONTENEGRO</t>
  </si>
  <si>
    <t>NORWAY*</t>
  </si>
  <si>
    <t>PORTUGAL*</t>
  </si>
  <si>
    <t>SERBIA</t>
  </si>
  <si>
    <t>SLOVAKIA</t>
  </si>
  <si>
    <t>SPAIN</t>
  </si>
  <si>
    <t>UNITED KINGDOM*</t>
  </si>
  <si>
    <t>Change</t>
  </si>
  <si>
    <t>2019_YTD_CO2_TONNES</t>
  </si>
  <si>
    <t>YTD_CO2_TONNES</t>
  </si>
  <si>
    <t>State</t>
  </si>
  <si>
    <r>
      <t>These are the states, as covered by the CO</t>
    </r>
    <r>
      <rPr>
        <vertAlign val="subscript"/>
        <sz val="11"/>
        <color theme="1"/>
        <rFont val="Calibri"/>
        <family val="2"/>
        <scheme val="minor"/>
      </rPr>
      <t>2</t>
    </r>
    <r>
      <rPr>
        <sz val="11"/>
        <color theme="1"/>
        <rFont val="Calibri"/>
        <family val="2"/>
        <scheme val="minor"/>
      </rPr>
      <t xml:space="preserve"> reporting mechanism.</t>
    </r>
  </si>
  <si>
    <r>
      <t>Tonnes of CO</t>
    </r>
    <r>
      <rPr>
        <vertAlign val="subscript"/>
        <sz val="11"/>
        <color theme="1"/>
        <rFont val="Calibri"/>
        <family val="2"/>
        <scheme val="minor"/>
      </rPr>
      <t>2</t>
    </r>
    <r>
      <rPr>
        <sz val="11"/>
        <color theme="1"/>
        <rFont val="Calibri"/>
        <family val="2"/>
        <scheme val="minor"/>
      </rPr>
      <t xml:space="preserve"> emitted during the whole flight for all departures from airports in this state. January to August 2021</t>
    </r>
  </si>
  <si>
    <r>
      <t>Tonnes of CO</t>
    </r>
    <r>
      <rPr>
        <vertAlign val="subscript"/>
        <sz val="11"/>
        <color theme="1"/>
        <rFont val="Calibri"/>
        <family val="2"/>
        <scheme val="minor"/>
      </rPr>
      <t>2</t>
    </r>
    <r>
      <rPr>
        <sz val="11"/>
        <color theme="1"/>
        <rFont val="Calibri"/>
        <family val="2"/>
        <scheme val="minor"/>
      </rPr>
      <t xml:space="preserve"> emitted during the whole flight for all departures from airports in this state. January to August 2019</t>
    </r>
  </si>
  <si>
    <r>
      <t>Difference between YTD CO</t>
    </r>
    <r>
      <rPr>
        <vertAlign val="subscript"/>
        <sz val="11"/>
        <color theme="1"/>
        <rFont val="Calibri"/>
        <family val="2"/>
        <scheme val="minor"/>
      </rPr>
      <t>2</t>
    </r>
    <r>
      <rPr>
        <sz val="11"/>
        <color theme="1"/>
        <rFont val="Calibri"/>
        <family val="2"/>
        <scheme val="minor"/>
      </rPr>
      <t xml:space="preserve"> and the corresponding value in 2019.</t>
    </r>
  </si>
  <si>
    <t>Monthly updates on emissions are provided in the Aviation Intelligence Unit dashboard, download page.</t>
  </si>
  <si>
    <r>
      <t xml:space="preserve">Note: </t>
    </r>
    <r>
      <rPr>
        <b/>
        <sz val="11"/>
        <color rgb="FFC00000"/>
        <rFont val="Calibri"/>
        <family val="2"/>
        <scheme val="minor"/>
      </rPr>
      <t>* In state name</t>
    </r>
  </si>
  <si>
    <t>Azores and Madeira are grouped with Portugal</t>
  </si>
  <si>
    <t>Jersey, Guernsey, Isle of Man are grouped with United Kingdom</t>
  </si>
  <si>
    <t>UK Sovereign Military base in Cyprus is grouped with Cyprus</t>
  </si>
  <si>
    <t>Jan Mayen and Svalbarden is grouped with Norway</t>
  </si>
  <si>
    <t>Faroe Islands are grouped with Denmark</t>
  </si>
  <si>
    <t>Canarias is not grouped with Spain</t>
  </si>
  <si>
    <t>French overseas territories are excluded from France</t>
  </si>
  <si>
    <t>The designations employed for statistical reporting do not imply any opinion whatsoever on the part of EUROCONTROL concerning the legal status of any country, territory, city or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</si>
</sst>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6" formatCode="_-* #,##0_-;\-* #,##0_-;_-* &quot;-&quot;??_-;_-@_-"/>
    <numFmt numFmtId="167" formatCode="0.0%"/>
  </numFmts>
  <fonts count="17" x14ac:knownFonts="1">
    <font>
      <sz val="11"/>
      <color theme="1"/>
      <name val="Calibri"/>
      <family val="2"/>
      <scheme val="minor"/>
    </font>
    <font>
      <sz val="10"/>
      <name val="Arial"/>
      <family val="2"/>
    </font>
    <font>
      <b/>
      <sz val="10"/>
      <name val="Arial"/>
      <family val="2"/>
    </font>
    <font>
      <u/>
      <sz val="11"/>
      <color theme="10"/>
      <name val="Calibri"/>
      <family val="2"/>
      <scheme val="minor"/>
    </font>
    <font>
      <sz val="12"/>
      <color theme="1"/>
      <name val="Calibri"/>
      <family val="2"/>
      <scheme val="minor"/>
    </font>
    <font>
      <b/>
      <sz val="11"/>
      <color rgb="FF000000"/>
      <name val="Calibri"/>
      <family val="2"/>
    </font>
    <font>
      <sz val="10"/>
      <name val="Calibri"/>
      <family val="2"/>
    </font>
    <font>
      <sz val="11"/>
      <name val="Calibri"/>
      <family val="2"/>
    </font>
    <font>
      <b/>
      <sz val="11"/>
      <name val="Calibri"/>
      <family val="2"/>
    </font>
    <font>
      <sz val="11"/>
      <color theme="1"/>
      <name val="Calibri"/>
      <family val="2"/>
      <scheme val="minor"/>
    </font>
    <font>
      <b/>
      <sz val="11"/>
      <color theme="1"/>
      <name val="Calibri"/>
      <family val="2"/>
      <scheme val="minor"/>
    </font>
    <font>
      <vertAlign val="subscript"/>
      <sz val="11"/>
      <color theme="1"/>
      <name val="Calibri"/>
      <family val="2"/>
      <scheme val="minor"/>
    </font>
    <font>
      <sz val="10"/>
      <color indexed="8"/>
      <name val="Arial"/>
      <family val="2"/>
    </font>
    <font>
      <b/>
      <sz val="11"/>
      <color rgb="FFC00000"/>
      <name val="Calibri"/>
      <family val="2"/>
      <scheme val="minor"/>
    </font>
    <font>
      <sz val="8"/>
      <color rgb="FF000000"/>
      <name val="Calibri"/>
      <family val="2"/>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7">
    <xf numFmtId="0" fontId="0" fillId="0" borderId="0"/>
    <xf numFmtId="0" fontId="1" fillId="0" borderId="0"/>
    <xf numFmtId="0" fontId="3" fillId="0" borderId="0" applyNumberFormat="0" applyFill="0" applyBorder="0" applyAlignment="0" applyProtection="0"/>
    <xf numFmtId="0" fontId="4" fillId="0" borderId="0"/>
    <xf numFmtId="43" fontId="9" fillId="0" borderId="0" applyFont="0" applyFill="0" applyBorder="0" applyAlignment="0" applyProtection="0"/>
    <xf numFmtId="9" fontId="9" fillId="0" borderId="0" applyFont="0" applyFill="0" applyBorder="0" applyAlignment="0" applyProtection="0"/>
    <xf numFmtId="0" fontId="12" fillId="0" borderId="0"/>
  </cellStyleXfs>
  <cellXfs count="32">
    <xf numFmtId="0" fontId="0" fillId="0" borderId="0" xfId="0"/>
    <xf numFmtId="0" fontId="2" fillId="0" borderId="0" xfId="1" applyFont="1"/>
    <xf numFmtId="0" fontId="3" fillId="0" borderId="0" xfId="2" applyFill="1"/>
    <xf numFmtId="0" fontId="1" fillId="0" borderId="0" xfId="1" applyFont="1"/>
    <xf numFmtId="0" fontId="5" fillId="0" borderId="0" xfId="3" applyFont="1"/>
    <xf numFmtId="0" fontId="6" fillId="0" borderId="0" xfId="1" applyFont="1" applyAlignment="1">
      <alignment vertical="center" wrapText="1"/>
    </xf>
    <xf numFmtId="0" fontId="7" fillId="0" borderId="0" xfId="1" applyFont="1" applyAlignment="1">
      <alignment vertical="center"/>
    </xf>
    <xf numFmtId="0" fontId="3" fillId="0" borderId="0" xfId="2"/>
    <xf numFmtId="0" fontId="0" fillId="0" borderId="0" xfId="0" applyAlignment="1">
      <alignment wrapText="1"/>
    </xf>
    <xf numFmtId="166" fontId="0" fillId="0" borderId="0" xfId="4" applyNumberFormat="1" applyFont="1"/>
    <xf numFmtId="167" fontId="0" fillId="0" borderId="0" xfId="0" applyNumberFormat="1"/>
    <xf numFmtId="167" fontId="0" fillId="0" borderId="0" xfId="5" applyNumberFormat="1" applyFont="1"/>
    <xf numFmtId="167" fontId="10" fillId="0" borderId="0" xfId="0" applyNumberFormat="1" applyFont="1" applyAlignment="1">
      <alignment horizontal="left"/>
    </xf>
    <xf numFmtId="0" fontId="0" fillId="2" borderId="0" xfId="0" applyFill="1" applyAlignment="1">
      <alignment horizontal="left" indent="1"/>
    </xf>
    <xf numFmtId="0" fontId="0" fillId="0" borderId="0" xfId="0"/>
    <xf numFmtId="0" fontId="0" fillId="0" borderId="0" xfId="0"/>
    <xf numFmtId="0" fontId="10" fillId="2" borderId="0" xfId="0" applyFont="1" applyFill="1"/>
    <xf numFmtId="0" fontId="0" fillId="2" borderId="0" xfId="0" applyFill="1"/>
    <xf numFmtId="0" fontId="14" fillId="0" borderId="0" xfId="3" applyFont="1"/>
    <xf numFmtId="0" fontId="15" fillId="0" borderId="0" xfId="0" applyFont="1" applyAlignment="1"/>
    <xf numFmtId="166" fontId="15" fillId="0" borderId="0" xfId="4" applyNumberFormat="1" applyFont="1" applyAlignment="1"/>
    <xf numFmtId="166" fontId="15" fillId="0" borderId="0" xfId="4" applyNumberFormat="1" applyFont="1" applyFill="1" applyAlignment="1"/>
    <xf numFmtId="0" fontId="0" fillId="0" borderId="0" xfId="0" applyFill="1"/>
    <xf numFmtId="166" fontId="0" fillId="0" borderId="0" xfId="4" applyNumberFormat="1" applyFont="1" applyFill="1"/>
    <xf numFmtId="167" fontId="0" fillId="0" borderId="0" xfId="5" applyNumberFormat="1" applyFont="1" applyFill="1"/>
    <xf numFmtId="0" fontId="16" fillId="0" borderId="0" xfId="0" applyFont="1"/>
    <xf numFmtId="166" fontId="16" fillId="0" borderId="0" xfId="4" applyNumberFormat="1" applyFont="1"/>
    <xf numFmtId="167" fontId="16" fillId="0" borderId="0" xfId="5" applyNumberFormat="1" applyFont="1"/>
    <xf numFmtId="0" fontId="15" fillId="0" borderId="0" xfId="0" applyFont="1"/>
    <xf numFmtId="166" fontId="15" fillId="0" borderId="0" xfId="4" applyNumberFormat="1" applyFont="1" applyAlignment="1">
      <alignment horizontal="right"/>
    </xf>
    <xf numFmtId="166" fontId="15" fillId="0" borderId="0" xfId="4" applyNumberFormat="1" applyFont="1" applyFill="1" applyAlignment="1">
      <alignment horizontal="right"/>
    </xf>
    <xf numFmtId="167" fontId="15" fillId="0" borderId="0" xfId="0" applyNumberFormat="1" applyFont="1" applyAlignment="1">
      <alignment horizontal="right"/>
    </xf>
  </cellXfs>
  <cellStyles count="7">
    <cellStyle name="Comma" xfId="4" builtinId="3"/>
    <cellStyle name="Hyperlink" xfId="2" builtinId="8"/>
    <cellStyle name="Normal" xfId="0" builtinId="0"/>
    <cellStyle name="Normal 17" xfId="1"/>
    <cellStyle name="Normal 2" xfId="3"/>
    <cellStyle name="Normal 2 2" xfId="6"/>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16</xdr:col>
      <xdr:colOff>561975</xdr:colOff>
      <xdr:row>34</xdr:row>
      <xdr:rowOff>27970</xdr:rowOff>
    </xdr:to>
    <xdr:pic>
      <xdr:nvPicPr>
        <xdr:cNvPr id="4" name="Picture 3" descr="CO2 Emissions Growth # JantoAug2021vs201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1066"/>
        <a:stretch>
          <a:fillRect/>
        </a:stretch>
      </xdr:blipFill>
      <xdr:spPr bwMode="auto">
        <a:xfrm>
          <a:off x="0" y="190500"/>
          <a:ext cx="10315575" cy="6314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publication/eurocontrol-data-snapshot-15-checking-covid-19-documents" TargetMode="External"/><Relationship Id="rId1" Type="http://schemas.openxmlformats.org/officeDocument/2006/relationships/hyperlink" Target="https://ansperformance.eu/data/"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election activeCell="A9" sqref="A9"/>
    </sheetView>
  </sheetViews>
  <sheetFormatPr defaultColWidth="8.85546875" defaultRowHeight="15" x14ac:dyDescent="0.25"/>
  <cols>
    <col min="1" max="1" width="38.42578125" customWidth="1"/>
    <col min="2" max="2" width="93.85546875" customWidth="1"/>
  </cols>
  <sheetData>
    <row r="1" spans="1:2" x14ac:dyDescent="0.25">
      <c r="A1" s="1" t="s">
        <v>0</v>
      </c>
    </row>
    <row r="2" spans="1:2" x14ac:dyDescent="0.25">
      <c r="A2" s="2" t="s">
        <v>38</v>
      </c>
    </row>
    <row r="4" spans="1:2" x14ac:dyDescent="0.25">
      <c r="A4" s="3" t="s">
        <v>1</v>
      </c>
    </row>
    <row r="5" spans="1:2" x14ac:dyDescent="0.25">
      <c r="A5" s="3" t="s">
        <v>10</v>
      </c>
    </row>
    <row r="6" spans="1:2" x14ac:dyDescent="0.25">
      <c r="A6" s="7" t="s">
        <v>63</v>
      </c>
    </row>
    <row r="8" spans="1:2" x14ac:dyDescent="0.25">
      <c r="A8" s="3"/>
    </row>
    <row r="9" spans="1:2" ht="18" x14ac:dyDescent="0.35">
      <c r="A9" s="19" t="s">
        <v>58</v>
      </c>
      <c r="B9" s="8" t="s">
        <v>59</v>
      </c>
    </row>
    <row r="10" spans="1:2" ht="33" x14ac:dyDescent="0.25">
      <c r="A10" s="20" t="s">
        <v>57</v>
      </c>
      <c r="B10" s="8" t="s">
        <v>60</v>
      </c>
    </row>
    <row r="11" spans="1:2" ht="33" x14ac:dyDescent="0.25">
      <c r="A11" s="21" t="s">
        <v>56</v>
      </c>
      <c r="B11" s="8" t="s">
        <v>61</v>
      </c>
    </row>
    <row r="12" spans="1:2" ht="18" x14ac:dyDescent="0.35">
      <c r="A12" s="12" t="s">
        <v>55</v>
      </c>
      <c r="B12" t="s">
        <v>62</v>
      </c>
    </row>
    <row r="13" spans="1:2" x14ac:dyDescent="0.25">
      <c r="A13" s="4"/>
    </row>
    <row r="14" spans="1:2" s="14" customFormat="1" x14ac:dyDescent="0.25">
      <c r="A14" s="16" t="s">
        <v>64</v>
      </c>
      <c r="B14" s="17"/>
    </row>
    <row r="15" spans="1:2" s="14" customFormat="1" x14ac:dyDescent="0.25">
      <c r="A15" s="13" t="s">
        <v>66</v>
      </c>
      <c r="B15" s="17"/>
    </row>
    <row r="16" spans="1:2" s="14" customFormat="1" x14ac:dyDescent="0.25">
      <c r="A16" s="13" t="s">
        <v>67</v>
      </c>
      <c r="B16" s="17"/>
    </row>
    <row r="17" spans="1:2" s="14" customFormat="1" x14ac:dyDescent="0.25">
      <c r="A17" s="13" t="s">
        <v>68</v>
      </c>
      <c r="B17" s="17"/>
    </row>
    <row r="18" spans="1:2" s="14" customFormat="1" x14ac:dyDescent="0.25">
      <c r="A18" s="13" t="s">
        <v>69</v>
      </c>
      <c r="B18" s="17"/>
    </row>
    <row r="19" spans="1:2" s="14" customFormat="1" x14ac:dyDescent="0.25">
      <c r="A19" s="13" t="s">
        <v>65</v>
      </c>
      <c r="B19" s="17"/>
    </row>
    <row r="20" spans="1:2" x14ac:dyDescent="0.25">
      <c r="A20" s="13" t="s">
        <v>70</v>
      </c>
      <c r="B20" s="17"/>
    </row>
    <row r="21" spans="1:2" x14ac:dyDescent="0.25">
      <c r="A21" s="13" t="s">
        <v>71</v>
      </c>
      <c r="B21" s="17"/>
    </row>
    <row r="22" spans="1:2" s="15" customFormat="1" x14ac:dyDescent="0.25">
      <c r="A22" s="18" t="s">
        <v>72</v>
      </c>
    </row>
    <row r="23" spans="1:2" s="15" customFormat="1" x14ac:dyDescent="0.25">
      <c r="A23" s="4"/>
    </row>
    <row r="24" spans="1:2" x14ac:dyDescent="0.25">
      <c r="B24" s="5" t="s">
        <v>2</v>
      </c>
    </row>
    <row r="25" spans="1:2" x14ac:dyDescent="0.25">
      <c r="B25" s="5" t="s">
        <v>3</v>
      </c>
    </row>
    <row r="26" spans="1:2" x14ac:dyDescent="0.25">
      <c r="B26" s="5" t="s">
        <v>4</v>
      </c>
    </row>
    <row r="27" spans="1:2" x14ac:dyDescent="0.25">
      <c r="B27" s="5" t="s">
        <v>5</v>
      </c>
    </row>
    <row r="28" spans="1:2" x14ac:dyDescent="0.25">
      <c r="B28" s="5" t="s">
        <v>6</v>
      </c>
    </row>
    <row r="29" spans="1:2" ht="38.25" x14ac:dyDescent="0.25">
      <c r="B29" s="5" t="s">
        <v>7</v>
      </c>
    </row>
    <row r="30" spans="1:2" x14ac:dyDescent="0.25">
      <c r="B30" s="5" t="s">
        <v>8</v>
      </c>
    </row>
    <row r="31" spans="1:2" x14ac:dyDescent="0.25">
      <c r="A31" s="6"/>
    </row>
    <row r="32" spans="1:2" x14ac:dyDescent="0.25">
      <c r="A32" s="6" t="s">
        <v>9</v>
      </c>
    </row>
  </sheetData>
  <hyperlinks>
    <hyperlink ref="A6" r:id="rId1"/>
    <hyperlink ref="A2" r:id="rId2" display="Data snaphot 15: Checking passengers’ COVID documents is a major cause of delay to flights."/>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06" zoomScaleNormal="106" workbookViewId="0">
      <selection activeCell="S30" sqref="S30"/>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C12" sqref="C12"/>
    </sheetView>
  </sheetViews>
  <sheetFormatPr defaultColWidth="8.85546875" defaultRowHeight="15" x14ac:dyDescent="0.25"/>
  <cols>
    <col min="1" max="1" width="26" bestFit="1" customWidth="1"/>
    <col min="2" max="2" width="22" style="9" bestFit="1" customWidth="1"/>
    <col min="3" max="3" width="24.85546875" style="9" bestFit="1" customWidth="1"/>
    <col min="4" max="4" width="11.7109375" style="10" customWidth="1"/>
  </cols>
  <sheetData>
    <row r="1" spans="1:4" x14ac:dyDescent="0.25">
      <c r="A1" s="28" t="s">
        <v>58</v>
      </c>
      <c r="B1" s="29" t="s">
        <v>57</v>
      </c>
      <c r="C1" s="30" t="s">
        <v>56</v>
      </c>
      <c r="D1" s="31" t="s">
        <v>55</v>
      </c>
    </row>
    <row r="2" spans="1:4" x14ac:dyDescent="0.25">
      <c r="A2" s="25" t="s">
        <v>11</v>
      </c>
      <c r="B2" s="26">
        <v>94602.58</v>
      </c>
      <c r="C2" s="26">
        <v>110718.003</v>
      </c>
      <c r="D2" s="27">
        <f>B2/C2-1</f>
        <v>-0.1455537723165039</v>
      </c>
    </row>
    <row r="3" spans="1:4" x14ac:dyDescent="0.25">
      <c r="A3" t="s">
        <v>12</v>
      </c>
      <c r="B3" s="9">
        <v>137477.60800000001</v>
      </c>
      <c r="C3" s="9">
        <v>168556.71</v>
      </c>
      <c r="D3" s="11">
        <f t="shared" ref="D3:D44" si="0">B3/C3-1</f>
        <v>-0.1843836534303499</v>
      </c>
    </row>
    <row r="4" spans="1:4" x14ac:dyDescent="0.25">
      <c r="A4" t="s">
        <v>13</v>
      </c>
      <c r="B4" s="9">
        <v>673312.32</v>
      </c>
      <c r="C4" s="9">
        <v>2103536.6970000002</v>
      </c>
      <c r="D4" s="11">
        <f t="shared" si="0"/>
        <v>-0.67991415554563062</v>
      </c>
    </row>
    <row r="5" spans="1:4" x14ac:dyDescent="0.25">
      <c r="A5" t="s">
        <v>39</v>
      </c>
      <c r="B5" s="9">
        <v>2666238.327</v>
      </c>
      <c r="C5" s="9">
        <v>3220591.0819999999</v>
      </c>
      <c r="D5" s="11">
        <f t="shared" si="0"/>
        <v>-0.17212764392794155</v>
      </c>
    </row>
    <row r="6" spans="1:4" x14ac:dyDescent="0.25">
      <c r="A6" t="s">
        <v>37</v>
      </c>
      <c r="B6" s="9">
        <v>57752.864999999998</v>
      </c>
      <c r="C6" s="9">
        <v>86102.585000000006</v>
      </c>
      <c r="D6" s="11">
        <f t="shared" si="0"/>
        <v>-0.32925515534754279</v>
      </c>
    </row>
    <row r="7" spans="1:4" x14ac:dyDescent="0.25">
      <c r="A7" t="s">
        <v>14</v>
      </c>
      <c r="B7" s="9">
        <v>326355.26699999999</v>
      </c>
      <c r="C7" s="9">
        <v>574794.70499999996</v>
      </c>
      <c r="D7" s="11">
        <f t="shared" si="0"/>
        <v>-0.43222290643752537</v>
      </c>
    </row>
    <row r="8" spans="1:4" x14ac:dyDescent="0.25">
      <c r="A8" t="s">
        <v>40</v>
      </c>
      <c r="B8" s="9">
        <v>821358.69</v>
      </c>
      <c r="C8" s="9">
        <v>2320723.5580000002</v>
      </c>
      <c r="D8" s="11">
        <f t="shared" si="0"/>
        <v>-0.64607646302007338</v>
      </c>
    </row>
    <row r="9" spans="1:4" x14ac:dyDescent="0.25">
      <c r="A9" t="s">
        <v>15</v>
      </c>
      <c r="B9" s="9">
        <v>206292.93799999999</v>
      </c>
      <c r="C9" s="9">
        <v>512390.47</v>
      </c>
      <c r="D9" s="11">
        <f t="shared" si="0"/>
        <v>-0.59739114976123586</v>
      </c>
    </row>
    <row r="10" spans="1:4" x14ac:dyDescent="0.25">
      <c r="A10" t="s">
        <v>16</v>
      </c>
      <c r="B10" s="9">
        <v>338772.50199999998</v>
      </c>
      <c r="C10" s="9">
        <v>707786.05900000001</v>
      </c>
      <c r="D10" s="11">
        <f t="shared" si="0"/>
        <v>-0.52136313269770129</v>
      </c>
    </row>
    <row r="11" spans="1:4" x14ac:dyDescent="0.25">
      <c r="A11" t="s">
        <v>41</v>
      </c>
      <c r="B11" s="9">
        <v>280166.50599999999</v>
      </c>
      <c r="C11" s="9">
        <v>961796.93500000006</v>
      </c>
      <c r="D11" s="11">
        <f t="shared" si="0"/>
        <v>-0.70870513743111485</v>
      </c>
    </row>
    <row r="12" spans="1:4" x14ac:dyDescent="0.25">
      <c r="A12" t="s">
        <v>42</v>
      </c>
      <c r="B12" s="9">
        <v>720965.353</v>
      </c>
      <c r="C12" s="9">
        <v>2116277.9789999998</v>
      </c>
      <c r="D12" s="11">
        <f t="shared" si="0"/>
        <v>-0.65932388837657507</v>
      </c>
    </row>
    <row r="13" spans="1:4" x14ac:dyDescent="0.25">
      <c r="A13" t="s">
        <v>17</v>
      </c>
      <c r="B13" s="9">
        <v>63288.394999999997</v>
      </c>
      <c r="C13" s="9">
        <v>139388.79500000001</v>
      </c>
      <c r="D13" s="11">
        <f t="shared" si="0"/>
        <v>-0.54595780098393143</v>
      </c>
    </row>
    <row r="14" spans="1:4" x14ac:dyDescent="0.25">
      <c r="A14" t="s">
        <v>18</v>
      </c>
      <c r="B14" s="9">
        <v>450386.97600000002</v>
      </c>
      <c r="C14" s="9">
        <v>1777467.3</v>
      </c>
      <c r="D14" s="11">
        <f t="shared" si="0"/>
        <v>-0.74661307355696493</v>
      </c>
    </row>
    <row r="15" spans="1:4" x14ac:dyDescent="0.25">
      <c r="A15" t="s">
        <v>19</v>
      </c>
      <c r="B15" s="9">
        <v>7062669.5240000002</v>
      </c>
      <c r="C15" s="9">
        <v>15165787.880999999</v>
      </c>
      <c r="D15" s="11">
        <f t="shared" si="0"/>
        <v>-0.53430249853037615</v>
      </c>
    </row>
    <row r="16" spans="1:4" x14ac:dyDescent="0.25">
      <c r="A16" t="s">
        <v>20</v>
      </c>
      <c r="B16" s="9">
        <v>219073.20199999999</v>
      </c>
      <c r="C16" s="9">
        <v>335255.22399999999</v>
      </c>
      <c r="D16" s="11">
        <f t="shared" si="0"/>
        <v>-0.34654798399204068</v>
      </c>
    </row>
    <row r="17" spans="1:4" x14ac:dyDescent="0.25">
      <c r="A17" t="s">
        <v>21</v>
      </c>
      <c r="B17" s="9">
        <v>9864686.7809999995</v>
      </c>
      <c r="C17" s="9">
        <v>20795402.508000001</v>
      </c>
      <c r="D17" s="11">
        <f t="shared" si="0"/>
        <v>-0.52563136120086873</v>
      </c>
    </row>
    <row r="18" spans="1:4" x14ac:dyDescent="0.25">
      <c r="A18" t="s">
        <v>22</v>
      </c>
      <c r="B18" s="9">
        <v>1715992.41</v>
      </c>
      <c r="C18" s="9">
        <v>3118531.9640000002</v>
      </c>
      <c r="D18" s="11">
        <f t="shared" si="0"/>
        <v>-0.44974352361648595</v>
      </c>
    </row>
    <row r="19" spans="1:4" x14ac:dyDescent="0.25">
      <c r="A19" t="s">
        <v>23</v>
      </c>
      <c r="B19" s="9">
        <v>245156.33600000001</v>
      </c>
      <c r="C19" s="9">
        <v>724342.38100000005</v>
      </c>
      <c r="D19" s="11">
        <f t="shared" si="0"/>
        <v>-0.66154633163733112</v>
      </c>
    </row>
    <row r="20" spans="1:4" x14ac:dyDescent="0.25">
      <c r="A20" s="22" t="s">
        <v>43</v>
      </c>
      <c r="B20" s="23">
        <v>274652.27500000002</v>
      </c>
      <c r="C20" s="23">
        <v>741313.76500000001</v>
      </c>
      <c r="D20" s="24">
        <f t="shared" si="0"/>
        <v>-0.62950603648915116</v>
      </c>
    </row>
    <row r="21" spans="1:4" x14ac:dyDescent="0.25">
      <c r="A21" s="22" t="s">
        <v>24</v>
      </c>
      <c r="B21" s="23">
        <v>648885.29399999999</v>
      </c>
      <c r="C21" s="23">
        <v>2244784.5809999998</v>
      </c>
      <c r="D21" s="24">
        <f t="shared" si="0"/>
        <v>-0.71093649720681151</v>
      </c>
    </row>
    <row r="22" spans="1:4" x14ac:dyDescent="0.25">
      <c r="A22" s="22" t="s">
        <v>25</v>
      </c>
      <c r="B22" s="23">
        <v>3809031.7039999999</v>
      </c>
      <c r="C22" s="23">
        <v>10200519.346999999</v>
      </c>
      <c r="D22" s="24">
        <f t="shared" si="0"/>
        <v>-0.62658453217676158</v>
      </c>
    </row>
    <row r="23" spans="1:4" x14ac:dyDescent="0.25">
      <c r="A23" s="22" t="s">
        <v>44</v>
      </c>
      <c r="B23" s="23">
        <v>1414.57</v>
      </c>
      <c r="C23" s="23">
        <v>1136.6400000000001</v>
      </c>
      <c r="D23" s="24">
        <f t="shared" si="0"/>
        <v>0.24451893299549532</v>
      </c>
    </row>
    <row r="24" spans="1:4" x14ac:dyDescent="0.25">
      <c r="A24" s="22" t="s">
        <v>26</v>
      </c>
      <c r="B24" s="23">
        <v>130639.601</v>
      </c>
      <c r="C24" s="23">
        <v>332214.99699999997</v>
      </c>
      <c r="D24" s="24">
        <f t="shared" si="0"/>
        <v>-0.6067618795668035</v>
      </c>
    </row>
    <row r="25" spans="1:4" x14ac:dyDescent="0.25">
      <c r="A25" s="22" t="s">
        <v>27</v>
      </c>
      <c r="B25" s="23">
        <v>118417.511</v>
      </c>
      <c r="C25" s="23">
        <v>257785.592</v>
      </c>
      <c r="D25" s="24">
        <f t="shared" si="0"/>
        <v>-0.54063564964484123</v>
      </c>
    </row>
    <row r="26" spans="1:4" x14ac:dyDescent="0.25">
      <c r="A26" s="22" t="s">
        <v>45</v>
      </c>
      <c r="B26" s="23">
        <v>1167059.649</v>
      </c>
      <c r="C26" s="23">
        <v>1150449.314</v>
      </c>
      <c r="D26" s="24">
        <f t="shared" si="0"/>
        <v>1.4438128475428025E-2</v>
      </c>
    </row>
    <row r="27" spans="1:4" x14ac:dyDescent="0.25">
      <c r="A27" s="22" t="s">
        <v>28</v>
      </c>
      <c r="B27" s="23">
        <v>131846.62</v>
      </c>
      <c r="C27" s="23">
        <v>343878.88400000002</v>
      </c>
      <c r="D27" s="24">
        <f t="shared" si="0"/>
        <v>-0.61658995031518138</v>
      </c>
    </row>
    <row r="28" spans="1:4" x14ac:dyDescent="0.25">
      <c r="A28" s="22" t="s">
        <v>46</v>
      </c>
      <c r="B28" s="23">
        <v>76851.941999999995</v>
      </c>
      <c r="C28" s="23">
        <v>132789.32399999999</v>
      </c>
      <c r="D28" s="24">
        <f t="shared" si="0"/>
        <v>-0.42124909077780981</v>
      </c>
    </row>
    <row r="29" spans="1:4" x14ac:dyDescent="0.25">
      <c r="A29" s="22" t="s">
        <v>47</v>
      </c>
      <c r="B29" s="23">
        <v>362.14</v>
      </c>
      <c r="C29" s="23">
        <v>286.226</v>
      </c>
      <c r="D29" s="24">
        <f t="shared" si="0"/>
        <v>0.26522398384493373</v>
      </c>
    </row>
    <row r="30" spans="1:4" x14ac:dyDescent="0.25">
      <c r="A30" t="s">
        <v>48</v>
      </c>
      <c r="B30" s="9">
        <v>49432.932000000001</v>
      </c>
      <c r="C30" s="9">
        <v>115723.68799999999</v>
      </c>
      <c r="D30" s="11">
        <f t="shared" si="0"/>
        <v>-0.57283653109983845</v>
      </c>
    </row>
    <row r="31" spans="1:4" x14ac:dyDescent="0.25">
      <c r="A31" t="s">
        <v>29</v>
      </c>
      <c r="B31" s="9">
        <v>4527756.3619999997</v>
      </c>
      <c r="C31" s="9">
        <v>7490827.1030000001</v>
      </c>
      <c r="D31" s="11">
        <f t="shared" si="0"/>
        <v>-0.39555988948314136</v>
      </c>
    </row>
    <row r="32" spans="1:4" x14ac:dyDescent="0.25">
      <c r="A32" t="s">
        <v>30</v>
      </c>
      <c r="B32" s="9">
        <v>53480.616000000002</v>
      </c>
      <c r="C32" s="9">
        <v>97749.126000000004</v>
      </c>
      <c r="D32" s="11">
        <f t="shared" si="0"/>
        <v>-0.45287883187825129</v>
      </c>
    </row>
    <row r="33" spans="1:4" x14ac:dyDescent="0.25">
      <c r="A33" t="s">
        <v>49</v>
      </c>
      <c r="B33" s="9">
        <v>821666.55299999996</v>
      </c>
      <c r="C33" s="9">
        <v>2096212.4750000001</v>
      </c>
      <c r="D33" s="11">
        <f t="shared" si="0"/>
        <v>-0.60802325012401237</v>
      </c>
    </row>
    <row r="34" spans="1:4" x14ac:dyDescent="0.25">
      <c r="A34" t="s">
        <v>31</v>
      </c>
      <c r="B34" s="9">
        <v>953697.34600000002</v>
      </c>
      <c r="C34" s="9">
        <v>2172918.5559999999</v>
      </c>
      <c r="D34" s="11">
        <f t="shared" si="0"/>
        <v>-0.56109843907099477</v>
      </c>
    </row>
    <row r="35" spans="1:4" x14ac:dyDescent="0.25">
      <c r="A35" t="s">
        <v>50</v>
      </c>
      <c r="B35" s="9">
        <v>1426881.753</v>
      </c>
      <c r="C35" s="9">
        <v>3504410.6260000002</v>
      </c>
      <c r="D35" s="11">
        <f t="shared" si="0"/>
        <v>-0.59283260288801554</v>
      </c>
    </row>
    <row r="36" spans="1:4" x14ac:dyDescent="0.25">
      <c r="A36" t="s">
        <v>32</v>
      </c>
      <c r="B36" s="9">
        <v>511915.77799999999</v>
      </c>
      <c r="C36" s="9">
        <v>992371.59</v>
      </c>
      <c r="D36" s="11">
        <f t="shared" si="0"/>
        <v>-0.4841490998346698</v>
      </c>
    </row>
    <row r="37" spans="1:4" x14ac:dyDescent="0.25">
      <c r="A37" t="s">
        <v>51</v>
      </c>
      <c r="B37" s="9">
        <v>204164.58</v>
      </c>
      <c r="C37" s="9">
        <v>292885.94</v>
      </c>
      <c r="D37" s="11">
        <f t="shared" si="0"/>
        <v>-0.30292119860721212</v>
      </c>
    </row>
    <row r="38" spans="1:4" x14ac:dyDescent="0.25">
      <c r="A38" t="s">
        <v>52</v>
      </c>
      <c r="B38" s="9">
        <v>38906.171000000002</v>
      </c>
      <c r="C38" s="9">
        <v>133694.54699999999</v>
      </c>
      <c r="D38" s="11">
        <f t="shared" si="0"/>
        <v>-0.70899208776256217</v>
      </c>
    </row>
    <row r="39" spans="1:4" x14ac:dyDescent="0.25">
      <c r="A39" t="s">
        <v>33</v>
      </c>
      <c r="B39" s="9">
        <v>26895.442999999999</v>
      </c>
      <c r="C39" s="9">
        <v>85776.320000000007</v>
      </c>
      <c r="D39" s="11">
        <f t="shared" si="0"/>
        <v>-0.68644676059779675</v>
      </c>
    </row>
    <row r="40" spans="1:4" x14ac:dyDescent="0.25">
      <c r="A40" t="s">
        <v>53</v>
      </c>
      <c r="B40" s="9">
        <v>4990473.0920000002</v>
      </c>
      <c r="C40" s="9">
        <v>12503665.518999999</v>
      </c>
      <c r="D40" s="11">
        <f t="shared" si="0"/>
        <v>-0.60087919143256796</v>
      </c>
    </row>
    <row r="41" spans="1:4" x14ac:dyDescent="0.25">
      <c r="A41" t="s">
        <v>34</v>
      </c>
      <c r="B41" s="9">
        <v>586927.90599999996</v>
      </c>
      <c r="C41" s="9">
        <v>2197353.102</v>
      </c>
      <c r="D41" s="11">
        <f t="shared" si="0"/>
        <v>-0.73289322254771605</v>
      </c>
    </row>
    <row r="42" spans="1:4" x14ac:dyDescent="0.25">
      <c r="A42" t="s">
        <v>35</v>
      </c>
      <c r="B42" s="9">
        <v>1423232.612</v>
      </c>
      <c r="C42" s="9">
        <v>3925975.8629999999</v>
      </c>
      <c r="D42" s="11">
        <f t="shared" si="0"/>
        <v>-0.63748309677267112</v>
      </c>
    </row>
    <row r="43" spans="1:4" x14ac:dyDescent="0.25">
      <c r="A43" t="s">
        <v>36</v>
      </c>
      <c r="B43" s="9">
        <v>6986136.676</v>
      </c>
      <c r="C43" s="9">
        <v>11059623.720000001</v>
      </c>
      <c r="D43" s="11">
        <f t="shared" si="0"/>
        <v>-0.36832058188684924</v>
      </c>
    </row>
    <row r="44" spans="1:4" x14ac:dyDescent="0.25">
      <c r="A44" t="s">
        <v>54</v>
      </c>
      <c r="B44" s="9">
        <v>7272363.8870000001</v>
      </c>
      <c r="C44" s="9">
        <v>25144926.482000001</v>
      </c>
      <c r="D44" s="11">
        <f t="shared" si="0"/>
        <v>-0.71078205807418349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Charles</dc:creator>
  <cp:lastModifiedBy>MARSH David</cp:lastModifiedBy>
  <dcterms:created xsi:type="dcterms:W3CDTF">2021-07-12T12:35:21Z</dcterms:created>
  <dcterms:modified xsi:type="dcterms:W3CDTF">2021-09-24T11:00:06Z</dcterms:modified>
</cp:coreProperties>
</file>